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8" i="1" s="1"/>
  <c r="H18" i="1"/>
  <c r="H17" i="1"/>
</calcChain>
</file>

<file path=xl/sharedStrings.xml><?xml version="1.0" encoding="utf-8"?>
<sst xmlns="http://schemas.openxmlformats.org/spreadsheetml/2006/main" count="127" uniqueCount="67">
  <si>
    <t>Рацион: 7-11 лет</t>
  </si>
  <si>
    <t>Неделя:</t>
  </si>
  <si>
    <t>1</t>
  </si>
  <si>
    <t>День:</t>
  </si>
  <si>
    <t>четверг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</si>
  <si>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</si>
  <si>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</si>
  <si>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</si>
  <si>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</si>
  <si>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</si>
  <si>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</si>
  <si>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</si>
  <si>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</si>
  <si>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</si>
  <si>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1</t>
  </si>
  <si>
    <t xml:space="preserve">Запеканка творожная с манной крупой </t>
  </si>
  <si>
    <t>200</t>
  </si>
  <si>
    <t>25</t>
  </si>
  <si>
    <t>46</t>
  </si>
  <si>
    <t xml:space="preserve">Пирожок с повидлом </t>
  </si>
  <si>
    <t>75</t>
  </si>
  <si>
    <t xml:space="preserve">Кисель витаминизированный </t>
  </si>
  <si>
    <t>14</t>
  </si>
  <si>
    <t>72</t>
  </si>
  <si>
    <t>Хлеб из муки пшеничной первого сорта 1</t>
  </si>
  <si>
    <t>30</t>
  </si>
  <si>
    <t>2</t>
  </si>
  <si>
    <t>16</t>
  </si>
  <si>
    <t>82</t>
  </si>
  <si>
    <t>13 002</t>
  </si>
  <si>
    <t>Итого за Завтрак 1</t>
  </si>
  <si>
    <t>Обед</t>
  </si>
  <si>
    <t xml:space="preserve">Овощи по сезону (Салат Степной) </t>
  </si>
  <si>
    <t>60</t>
  </si>
  <si>
    <t>Суп картофельный с крупой  на бульоне</t>
  </si>
  <si>
    <t>Печень по-строгановски</t>
  </si>
  <si>
    <t>100</t>
  </si>
  <si>
    <t>11</t>
  </si>
  <si>
    <t>7</t>
  </si>
  <si>
    <t xml:space="preserve">Пюре картофельное </t>
  </si>
  <si>
    <t>150</t>
  </si>
  <si>
    <t>3</t>
  </si>
  <si>
    <t>6</t>
  </si>
  <si>
    <t>22</t>
  </si>
  <si>
    <t xml:space="preserve">Компот из сухофруктов </t>
  </si>
  <si>
    <t>Хлеб ржаной</t>
  </si>
  <si>
    <t>13</t>
  </si>
  <si>
    <t>13 003</t>
  </si>
  <si>
    <t>Итого за Обед</t>
  </si>
  <si>
    <t>23</t>
  </si>
  <si>
    <t>Итого за день</t>
  </si>
  <si>
    <t>Рацион: 12-18 лет</t>
  </si>
  <si>
    <t>Запеканка творожная с манной крупой</t>
  </si>
  <si>
    <t>235</t>
  </si>
  <si>
    <t>29</t>
  </si>
  <si>
    <t>54</t>
  </si>
  <si>
    <t>40</t>
  </si>
  <si>
    <t>21</t>
  </si>
  <si>
    <t>109</t>
  </si>
  <si>
    <t>Овощи по сезону (салат Степной)</t>
  </si>
  <si>
    <t>Суп картофельный с крупой на бульоне</t>
  </si>
  <si>
    <t>250</t>
  </si>
  <si>
    <t>Пюре картофельное</t>
  </si>
  <si>
    <t>180</t>
  </si>
  <si>
    <t>4</t>
  </si>
  <si>
    <t>182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</si>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</sst>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6" xfId="1" applyFont="1" applyBorder="1" applyAlignment="1">
      <alignment indent="1"/>
    </xf>
    <xf numFmtId="0" fontId="2" fillId="0" borderId="6" xfId="1" applyFont="1" applyBorder="1" applyAlignment="1">
      <alignment indent="1"/>
    </xf>
    <xf numFmtId="0" fontId="3" fillId="0" borderId="7" xfId="1" applyFont="1" applyBorder="1"/>
    <xf numFmtId="0" fontId="3" fillId="0" borderId="8" xfId="1" applyFont="1" applyBorder="1"/>
    <xf numFmtId="0" fontId="3" fillId="0" borderId="2" xfId="1" applyNumberFormat="1" applyFont="1" applyBorder="1" applyAlignment="1">
      <alignment vertical="top" wrapText="1"/>
    </xf>
    <xf numFmtId="0" fontId="3" fillId="0" borderId="2" xfId="1" applyNumberFormat="1" applyFont="1" applyBorder="1" applyAlignment="1">
      <alignment vertical="top" wrapText="1"/>
    </xf>
    <xf numFmtId="0" fontId="3" fillId="0" borderId="2" xfId="1" applyNumberFormat="1" applyFont="1" applyBorder="1" applyAlignment="1">
      <alignment horizontal="center" vertical="top"/>
    </xf>
    <xf numFmtId="0" fontId="3" fillId="0" borderId="3" xfId="1" applyFont="1" applyBorder="1"/>
    <xf numFmtId="0" fontId="2" fillId="0" borderId="2" xfId="1" applyNumberFormat="1" applyFont="1" applyBorder="1" applyAlignment="1">
      <alignment vertical="top" wrapText="1"/>
    </xf>
    <xf numFmtId="0" fontId="2" fillId="0" borderId="0" xfId="2" applyFont="1"/>
    <xf numFmtId="0" fontId="3" fillId="0" borderId="0" xfId="2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left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5" xfId="2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2" fillId="0" borderId="1" xfId="2" applyFont="1" applyBorder="1"/>
    <xf numFmtId="0" fontId="2" fillId="0" borderId="6" xfId="2" applyFont="1" applyBorder="1" applyAlignment="1">
      <alignment indent="1"/>
    </xf>
    <xf numFmtId="0" fontId="2" fillId="0" borderId="6" xfId="2" applyFont="1" applyBorder="1" applyAlignment="1">
      <alignment indent="1"/>
    </xf>
    <xf numFmtId="0" fontId="3" fillId="0" borderId="7" xfId="2" applyFont="1" applyBorder="1"/>
    <xf numFmtId="0" fontId="3" fillId="0" borderId="8" xfId="2" applyFont="1" applyBorder="1"/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 applyAlignment="1">
      <alignment horizontal="center" vertical="top"/>
    </xf>
    <xf numFmtId="0" fontId="3" fillId="0" borderId="3" xfId="2" applyFont="1" applyBorder="1"/>
    <xf numFmtId="0" fontId="2" fillId="0" borderId="2" xfId="2" applyNumberFormat="1" applyFont="1" applyBorder="1" applyAlignment="1">
      <alignment vertical="top" wrapText="1"/>
    </xf>
  </cellXfs>
  <cellStyles count="3">
    <cellStyle name="Обычный" xfId="0" builtinId="0"/>
    <cellStyle name="Обычный_7-1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19" workbookViewId="0">
      <selection activeCell="A20" sqref="A20:I38"/>
    </sheetView>
  </sheetViews>
  <sheetFormatPr defaultRowHeight="15" x14ac:dyDescent="0.25"/>
  <sheetData>
    <row r="1" spans="1:9" ht="15.75" x14ac:dyDescent="0.25">
      <c r="A1" s="1" t="s">
        <v>0</v>
      </c>
      <c r="B1" s="2"/>
      <c r="C1" s="2"/>
      <c r="D1" s="3" t="s">
        <v>1</v>
      </c>
      <c r="E1" s="4" t="s">
        <v>2</v>
      </c>
      <c r="F1" s="2"/>
      <c r="G1" s="3" t="s">
        <v>3</v>
      </c>
      <c r="H1" s="4" t="s">
        <v>4</v>
      </c>
      <c r="I1" s="2"/>
    </row>
    <row r="2" spans="1:9" ht="15.75" x14ac:dyDescent="0.25">
      <c r="A2" s="5" t="s">
        <v>5</v>
      </c>
      <c r="B2" s="5" t="s">
        <v>6</v>
      </c>
      <c r="C2" s="5"/>
      <c r="D2" s="5" t="s">
        <v>7</v>
      </c>
      <c r="E2" s="6" t="s">
        <v>8</v>
      </c>
      <c r="F2" s="6"/>
      <c r="G2" s="6"/>
      <c r="H2" s="5" t="s">
        <v>9</v>
      </c>
      <c r="I2" s="5" t="s">
        <v>10</v>
      </c>
    </row>
    <row r="3" spans="1:9" ht="31.5" x14ac:dyDescent="0.25">
      <c r="A3" s="7"/>
      <c r="B3" s="8"/>
      <c r="C3" s="9"/>
      <c r="D3" s="7"/>
      <c r="E3" s="10" t="s">
        <v>11</v>
      </c>
      <c r="F3" s="10" t="s">
        <v>12</v>
      </c>
      <c r="G3" s="10" t="s">
        <v>13</v>
      </c>
      <c r="H3" s="7"/>
      <c r="I3" s="7"/>
    </row>
    <row r="4" spans="1:9" ht="15.75" x14ac:dyDescent="0.25">
      <c r="A4" s="11" t="s">
        <v>14</v>
      </c>
      <c r="B4" s="12"/>
      <c r="C4" s="12"/>
      <c r="D4" s="13"/>
      <c r="E4" s="13"/>
      <c r="F4" s="13"/>
      <c r="G4" s="13"/>
      <c r="H4" s="13"/>
      <c r="I4" s="14"/>
    </row>
    <row r="5" spans="1:9" ht="15.75" x14ac:dyDescent="0.25">
      <c r="A5" s="15"/>
      <c r="B5" s="16" t="s">
        <v>15</v>
      </c>
      <c r="C5" s="16"/>
      <c r="D5" s="17" t="s">
        <v>16</v>
      </c>
      <c r="E5" s="18" t="s">
        <v>17</v>
      </c>
      <c r="F5" s="18">
        <v>17</v>
      </c>
      <c r="G5" s="18" t="s">
        <v>18</v>
      </c>
      <c r="H5" s="18">
        <v>446</v>
      </c>
      <c r="I5" s="18">
        <v>366</v>
      </c>
    </row>
    <row r="6" spans="1:9" ht="15.75" x14ac:dyDescent="0.25">
      <c r="A6" s="15"/>
      <c r="B6" s="16" t="s">
        <v>19</v>
      </c>
      <c r="C6" s="16"/>
      <c r="D6" s="17" t="s">
        <v>20</v>
      </c>
      <c r="E6" s="18">
        <v>4</v>
      </c>
      <c r="F6" s="18">
        <v>1</v>
      </c>
      <c r="G6" s="18">
        <v>42</v>
      </c>
      <c r="H6" s="18">
        <v>197</v>
      </c>
      <c r="I6" s="18">
        <v>738</v>
      </c>
    </row>
    <row r="7" spans="1:9" ht="15.75" x14ac:dyDescent="0.25">
      <c r="A7" s="15"/>
      <c r="B7" s="16" t="s">
        <v>21</v>
      </c>
      <c r="C7" s="16"/>
      <c r="D7" s="17" t="s">
        <v>16</v>
      </c>
      <c r="E7" s="18"/>
      <c r="F7" s="18"/>
      <c r="G7" s="18" t="s">
        <v>22</v>
      </c>
      <c r="H7" s="18" t="s">
        <v>23</v>
      </c>
      <c r="I7" s="18">
        <v>648</v>
      </c>
    </row>
    <row r="8" spans="1:9" ht="15.75" x14ac:dyDescent="0.25">
      <c r="A8" s="19"/>
      <c r="B8" s="16" t="s">
        <v>24</v>
      </c>
      <c r="C8" s="16"/>
      <c r="D8" s="17" t="s">
        <v>25</v>
      </c>
      <c r="E8" s="18" t="s">
        <v>26</v>
      </c>
      <c r="F8" s="18" t="s">
        <v>2</v>
      </c>
      <c r="G8" s="18" t="s">
        <v>27</v>
      </c>
      <c r="H8" s="18" t="s">
        <v>28</v>
      </c>
      <c r="I8" s="18" t="s">
        <v>29</v>
      </c>
    </row>
    <row r="9" spans="1:9" ht="15.75" x14ac:dyDescent="0.25">
      <c r="A9" s="20" t="s">
        <v>30</v>
      </c>
      <c r="B9" s="20"/>
      <c r="C9" s="20"/>
      <c r="D9" s="20"/>
      <c r="E9" s="18">
        <v>31</v>
      </c>
      <c r="F9" s="18">
        <v>19</v>
      </c>
      <c r="G9" s="18">
        <v>118</v>
      </c>
      <c r="H9" s="18">
        <v>797</v>
      </c>
      <c r="I9" s="18"/>
    </row>
    <row r="10" spans="1:9" ht="15.75" x14ac:dyDescent="0.25">
      <c r="A10" s="11" t="s">
        <v>31</v>
      </c>
      <c r="B10" s="12"/>
      <c r="C10" s="12"/>
      <c r="D10" s="13"/>
      <c r="E10" s="13"/>
      <c r="F10" s="13"/>
      <c r="G10" s="13"/>
      <c r="H10" s="13"/>
      <c r="I10" s="14"/>
    </row>
    <row r="11" spans="1:9" ht="15.75" x14ac:dyDescent="0.25">
      <c r="A11" s="15"/>
      <c r="B11" s="16" t="s">
        <v>32</v>
      </c>
      <c r="C11" s="16"/>
      <c r="D11" s="17" t="s">
        <v>33</v>
      </c>
      <c r="E11" s="18" t="s">
        <v>2</v>
      </c>
      <c r="F11" s="18">
        <v>9</v>
      </c>
      <c r="G11" s="18">
        <v>4</v>
      </c>
      <c r="H11" s="18">
        <v>103</v>
      </c>
      <c r="I11" s="18">
        <v>25</v>
      </c>
    </row>
    <row r="12" spans="1:9" ht="15.75" x14ac:dyDescent="0.25">
      <c r="A12" s="15"/>
      <c r="B12" s="16" t="s">
        <v>34</v>
      </c>
      <c r="C12" s="16"/>
      <c r="D12" s="17" t="s">
        <v>16</v>
      </c>
      <c r="E12" s="18" t="s">
        <v>26</v>
      </c>
      <c r="F12" s="18">
        <v>3</v>
      </c>
      <c r="G12" s="18">
        <v>14</v>
      </c>
      <c r="H12" s="18">
        <v>87</v>
      </c>
      <c r="I12" s="18">
        <v>138</v>
      </c>
    </row>
    <row r="13" spans="1:9" ht="15.75" x14ac:dyDescent="0.25">
      <c r="A13" s="15"/>
      <c r="B13" s="16" t="s">
        <v>35</v>
      </c>
      <c r="C13" s="16"/>
      <c r="D13" s="17" t="s">
        <v>36</v>
      </c>
      <c r="E13" s="18" t="s">
        <v>22</v>
      </c>
      <c r="F13" s="18" t="s">
        <v>37</v>
      </c>
      <c r="G13" s="18" t="s">
        <v>38</v>
      </c>
      <c r="H13" s="18">
        <v>204</v>
      </c>
      <c r="I13" s="18">
        <v>431</v>
      </c>
    </row>
    <row r="14" spans="1:9" ht="15.75" x14ac:dyDescent="0.25">
      <c r="A14" s="15"/>
      <c r="B14" s="16" t="s">
        <v>39</v>
      </c>
      <c r="C14" s="16"/>
      <c r="D14" s="17" t="s">
        <v>40</v>
      </c>
      <c r="E14" s="18" t="s">
        <v>41</v>
      </c>
      <c r="F14" s="18" t="s">
        <v>42</v>
      </c>
      <c r="G14" s="18" t="s">
        <v>43</v>
      </c>
      <c r="H14" s="18">
        <v>152</v>
      </c>
      <c r="I14" s="18">
        <v>520</v>
      </c>
    </row>
    <row r="15" spans="1:9" ht="15.75" x14ac:dyDescent="0.25">
      <c r="A15" s="15"/>
      <c r="B15" s="16" t="s">
        <v>44</v>
      </c>
      <c r="C15" s="16"/>
      <c r="D15" s="17" t="s">
        <v>16</v>
      </c>
      <c r="E15" s="18" t="s">
        <v>2</v>
      </c>
      <c r="F15" s="18"/>
      <c r="G15" s="18">
        <v>43</v>
      </c>
      <c r="H15" s="18">
        <v>102</v>
      </c>
      <c r="I15" s="18">
        <v>639</v>
      </c>
    </row>
    <row r="16" spans="1:9" ht="15.75" x14ac:dyDescent="0.25">
      <c r="A16" s="19"/>
      <c r="B16" s="16" t="s">
        <v>45</v>
      </c>
      <c r="C16" s="16"/>
      <c r="D16" s="17" t="s">
        <v>25</v>
      </c>
      <c r="E16" s="18" t="s">
        <v>26</v>
      </c>
      <c r="F16" s="18"/>
      <c r="G16" s="18" t="s">
        <v>46</v>
      </c>
      <c r="H16" s="18">
        <v>57</v>
      </c>
      <c r="I16" s="18" t="s">
        <v>47</v>
      </c>
    </row>
    <row r="17" spans="1:9" ht="15.75" x14ac:dyDescent="0.25">
      <c r="A17" s="20" t="s">
        <v>48</v>
      </c>
      <c r="B17" s="20"/>
      <c r="C17" s="20"/>
      <c r="D17" s="20"/>
      <c r="E17" s="18" t="s">
        <v>49</v>
      </c>
      <c r="F17" s="18">
        <v>29</v>
      </c>
      <c r="G17" s="18">
        <v>103</v>
      </c>
      <c r="H17" s="18">
        <f>SUM(H11:H16)</f>
        <v>705</v>
      </c>
      <c r="I17" s="18"/>
    </row>
    <row r="18" spans="1:9" ht="15.75" x14ac:dyDescent="0.25">
      <c r="A18" s="20" t="s">
        <v>50</v>
      </c>
      <c r="B18" s="20"/>
      <c r="C18" s="20"/>
      <c r="D18" s="20"/>
      <c r="E18" s="18">
        <v>54</v>
      </c>
      <c r="F18" s="18">
        <v>48</v>
      </c>
      <c r="G18" s="18">
        <v>221</v>
      </c>
      <c r="H18" s="18">
        <f>H9+H17</f>
        <v>1502</v>
      </c>
      <c r="I18" s="18"/>
    </row>
    <row r="20" spans="1:9" ht="15.75" x14ac:dyDescent="0.25">
      <c r="A20" s="21" t="s">
        <v>51</v>
      </c>
      <c r="B20" s="22"/>
      <c r="C20" s="22"/>
      <c r="D20" s="23" t="s">
        <v>1</v>
      </c>
      <c r="E20" s="24" t="s">
        <v>2</v>
      </c>
      <c r="F20" s="22"/>
      <c r="G20" s="23" t="s">
        <v>3</v>
      </c>
      <c r="H20" s="24" t="s">
        <v>4</v>
      </c>
      <c r="I20" s="22"/>
    </row>
    <row r="21" spans="1:9" ht="15.75" x14ac:dyDescent="0.25">
      <c r="A21" s="25" t="s">
        <v>5</v>
      </c>
      <c r="B21" s="25" t="s">
        <v>6</v>
      </c>
      <c r="C21" s="25"/>
      <c r="D21" s="25" t="s">
        <v>7</v>
      </c>
      <c r="E21" s="26" t="s">
        <v>8</v>
      </c>
      <c r="F21" s="26"/>
      <c r="G21" s="26"/>
      <c r="H21" s="25" t="s">
        <v>9</v>
      </c>
      <c r="I21" s="25" t="s">
        <v>10</v>
      </c>
    </row>
    <row r="22" spans="1:9" ht="31.5" x14ac:dyDescent="0.25">
      <c r="A22" s="27"/>
      <c r="B22" s="28"/>
      <c r="C22" s="29"/>
      <c r="D22" s="27"/>
      <c r="E22" s="30" t="s">
        <v>11</v>
      </c>
      <c r="F22" s="30" t="s">
        <v>12</v>
      </c>
      <c r="G22" s="30" t="s">
        <v>13</v>
      </c>
      <c r="H22" s="27"/>
      <c r="I22" s="27"/>
    </row>
    <row r="23" spans="1:9" ht="15.75" x14ac:dyDescent="0.25">
      <c r="A23" s="31" t="s">
        <v>14</v>
      </c>
      <c r="B23" s="32"/>
      <c r="C23" s="32"/>
      <c r="D23" s="33"/>
      <c r="E23" s="33"/>
      <c r="F23" s="33"/>
      <c r="G23" s="33"/>
      <c r="H23" s="33"/>
      <c r="I23" s="34"/>
    </row>
    <row r="24" spans="1:9" ht="15.75" x14ac:dyDescent="0.25">
      <c r="A24" s="35"/>
      <c r="B24" s="36" t="s">
        <v>52</v>
      </c>
      <c r="C24" s="36"/>
      <c r="D24" s="37" t="s">
        <v>53</v>
      </c>
      <c r="E24" s="38" t="s">
        <v>54</v>
      </c>
      <c r="F24" s="38">
        <v>20</v>
      </c>
      <c r="G24" s="38" t="s">
        <v>55</v>
      </c>
      <c r="H24" s="38">
        <v>525</v>
      </c>
      <c r="I24" s="38">
        <v>366</v>
      </c>
    </row>
    <row r="25" spans="1:9" ht="15.75" x14ac:dyDescent="0.25">
      <c r="A25" s="35"/>
      <c r="B25" s="36" t="s">
        <v>19</v>
      </c>
      <c r="C25" s="36"/>
      <c r="D25" s="37" t="s">
        <v>20</v>
      </c>
      <c r="E25" s="38">
        <v>4</v>
      </c>
      <c r="F25" s="38">
        <v>1</v>
      </c>
      <c r="G25" s="38">
        <v>42</v>
      </c>
      <c r="H25" s="38">
        <v>197</v>
      </c>
      <c r="I25" s="38">
        <v>738</v>
      </c>
    </row>
    <row r="26" spans="1:9" ht="15.75" x14ac:dyDescent="0.25">
      <c r="A26" s="35"/>
      <c r="B26" s="36" t="s">
        <v>21</v>
      </c>
      <c r="C26" s="36"/>
      <c r="D26" s="37" t="s">
        <v>16</v>
      </c>
      <c r="E26" s="38"/>
      <c r="F26" s="38"/>
      <c r="G26" s="38" t="s">
        <v>22</v>
      </c>
      <c r="H26" s="38" t="s">
        <v>23</v>
      </c>
      <c r="I26" s="38">
        <v>648</v>
      </c>
    </row>
    <row r="27" spans="1:9" ht="15.75" x14ac:dyDescent="0.25">
      <c r="A27" s="39"/>
      <c r="B27" s="36" t="s">
        <v>24</v>
      </c>
      <c r="C27" s="36"/>
      <c r="D27" s="37" t="s">
        <v>56</v>
      </c>
      <c r="E27" s="38" t="s">
        <v>41</v>
      </c>
      <c r="F27" s="38" t="s">
        <v>2</v>
      </c>
      <c r="G27" s="38" t="s">
        <v>57</v>
      </c>
      <c r="H27" s="38" t="s">
        <v>58</v>
      </c>
      <c r="I27" s="38" t="s">
        <v>29</v>
      </c>
    </row>
    <row r="28" spans="1:9" ht="15.75" x14ac:dyDescent="0.25">
      <c r="A28" s="40" t="s">
        <v>30</v>
      </c>
      <c r="B28" s="40"/>
      <c r="C28" s="40"/>
      <c r="D28" s="40"/>
      <c r="E28" s="38">
        <v>36</v>
      </c>
      <c r="F28" s="38">
        <v>22</v>
      </c>
      <c r="G28" s="38">
        <v>131</v>
      </c>
      <c r="H28" s="38">
        <v>903</v>
      </c>
      <c r="I28" s="38"/>
    </row>
    <row r="29" spans="1:9" ht="15.75" x14ac:dyDescent="0.25">
      <c r="A29" s="31" t="s">
        <v>31</v>
      </c>
      <c r="B29" s="32"/>
      <c r="C29" s="32"/>
      <c r="D29" s="33"/>
      <c r="E29" s="33"/>
      <c r="F29" s="33"/>
      <c r="G29" s="33"/>
      <c r="H29" s="33"/>
      <c r="I29" s="34"/>
    </row>
    <row r="30" spans="1:9" ht="15.75" x14ac:dyDescent="0.25">
      <c r="A30" s="35"/>
      <c r="B30" s="36" t="s">
        <v>59</v>
      </c>
      <c r="C30" s="36"/>
      <c r="D30" s="37" t="s">
        <v>36</v>
      </c>
      <c r="E30" s="38" t="s">
        <v>2</v>
      </c>
      <c r="F30" s="38">
        <v>15</v>
      </c>
      <c r="G30" s="38">
        <v>7</v>
      </c>
      <c r="H30" s="38">
        <v>172</v>
      </c>
      <c r="I30" s="38">
        <v>25</v>
      </c>
    </row>
    <row r="31" spans="1:9" ht="15.75" x14ac:dyDescent="0.25">
      <c r="A31" s="35"/>
      <c r="B31" s="36" t="s">
        <v>60</v>
      </c>
      <c r="C31" s="36"/>
      <c r="D31" s="37" t="s">
        <v>61</v>
      </c>
      <c r="E31" s="38" t="s">
        <v>26</v>
      </c>
      <c r="F31" s="38" t="s">
        <v>41</v>
      </c>
      <c r="G31" s="38">
        <v>17</v>
      </c>
      <c r="H31" s="38">
        <v>109</v>
      </c>
      <c r="I31" s="38">
        <v>138</v>
      </c>
    </row>
    <row r="32" spans="1:9" ht="15.75" x14ac:dyDescent="0.25">
      <c r="A32" s="35"/>
      <c r="B32" s="36" t="s">
        <v>35</v>
      </c>
      <c r="C32" s="36"/>
      <c r="D32" s="37" t="s">
        <v>36</v>
      </c>
      <c r="E32" s="38" t="s">
        <v>22</v>
      </c>
      <c r="F32" s="38" t="s">
        <v>37</v>
      </c>
      <c r="G32" s="38">
        <v>7</v>
      </c>
      <c r="H32" s="38">
        <v>194</v>
      </c>
      <c r="I32" s="38">
        <v>431</v>
      </c>
    </row>
    <row r="33" spans="1:9" ht="15.75" x14ac:dyDescent="0.25">
      <c r="A33" s="35"/>
      <c r="B33" s="36" t="s">
        <v>62</v>
      </c>
      <c r="C33" s="36"/>
      <c r="D33" s="37" t="s">
        <v>63</v>
      </c>
      <c r="E33" s="38" t="s">
        <v>64</v>
      </c>
      <c r="F33" s="38" t="s">
        <v>38</v>
      </c>
      <c r="G33" s="38">
        <v>26</v>
      </c>
      <c r="H33" s="38" t="s">
        <v>65</v>
      </c>
      <c r="I33" s="38">
        <v>520</v>
      </c>
    </row>
    <row r="34" spans="1:9" ht="15.75" x14ac:dyDescent="0.25">
      <c r="A34" s="35"/>
      <c r="B34" s="36" t="s">
        <v>44</v>
      </c>
      <c r="C34" s="36"/>
      <c r="D34" s="37" t="s">
        <v>16</v>
      </c>
      <c r="E34" s="38" t="s">
        <v>2</v>
      </c>
      <c r="F34" s="38"/>
      <c r="G34" s="38">
        <v>43</v>
      </c>
      <c r="H34" s="38">
        <v>102</v>
      </c>
      <c r="I34" s="38">
        <v>639</v>
      </c>
    </row>
    <row r="35" spans="1:9" ht="15.75" x14ac:dyDescent="0.25">
      <c r="A35" s="35"/>
      <c r="B35" s="16" t="s">
        <v>24</v>
      </c>
      <c r="C35" s="16"/>
      <c r="D35" s="17" t="s">
        <v>25</v>
      </c>
      <c r="E35" s="18" t="s">
        <v>26</v>
      </c>
      <c r="F35" s="18" t="s">
        <v>2</v>
      </c>
      <c r="G35" s="18">
        <v>16</v>
      </c>
      <c r="H35" s="18" t="s">
        <v>28</v>
      </c>
      <c r="I35" s="18" t="s">
        <v>29</v>
      </c>
    </row>
    <row r="36" spans="1:9" ht="15.75" x14ac:dyDescent="0.25">
      <c r="A36" s="39"/>
      <c r="B36" s="36" t="s">
        <v>45</v>
      </c>
      <c r="C36" s="36"/>
      <c r="D36" s="37" t="s">
        <v>25</v>
      </c>
      <c r="E36" s="38" t="s">
        <v>26</v>
      </c>
      <c r="F36" s="38"/>
      <c r="G36" s="38">
        <v>13</v>
      </c>
      <c r="H36" s="38" t="s">
        <v>66</v>
      </c>
      <c r="I36" s="38" t="s">
        <v>47</v>
      </c>
    </row>
    <row r="37" spans="1:9" ht="15.75" x14ac:dyDescent="0.25">
      <c r="A37" s="40" t="s">
        <v>48</v>
      </c>
      <c r="B37" s="40"/>
      <c r="C37" s="40"/>
      <c r="D37" s="40"/>
      <c r="E37" s="38">
        <v>26</v>
      </c>
      <c r="F37" s="38">
        <v>39</v>
      </c>
      <c r="G37" s="38">
        <f>SUM(G30:G36)</f>
        <v>129</v>
      </c>
      <c r="H37" s="38">
        <v>898</v>
      </c>
      <c r="I37" s="38"/>
    </row>
    <row r="38" spans="1:9" ht="15.75" x14ac:dyDescent="0.25">
      <c r="A38" s="40" t="s">
        <v>50</v>
      </c>
      <c r="B38" s="40"/>
      <c r="C38" s="40"/>
      <c r="D38" s="40"/>
      <c r="E38" s="38">
        <v>62</v>
      </c>
      <c r="F38" s="38">
        <v>61</v>
      </c>
      <c r="G38" s="38">
        <f>G28+G37</f>
        <v>260</v>
      </c>
      <c r="H38" s="38">
        <v>1801</v>
      </c>
      <c r="I38" s="38"/>
    </row>
  </sheetData>
  <mergeCells count="43">
    <mergeCell ref="A38:D38"/>
    <mergeCell ref="B32:C32"/>
    <mergeCell ref="B33:C33"/>
    <mergeCell ref="B34:C34"/>
    <mergeCell ref="B35:C35"/>
    <mergeCell ref="B36:C36"/>
    <mergeCell ref="A37:D37"/>
    <mergeCell ref="B26:C26"/>
    <mergeCell ref="B27:C27"/>
    <mergeCell ref="A28:D28"/>
    <mergeCell ref="B29:C29"/>
    <mergeCell ref="B30:C30"/>
    <mergeCell ref="B31:C31"/>
    <mergeCell ref="E21:G21"/>
    <mergeCell ref="H21:H22"/>
    <mergeCell ref="I21:I22"/>
    <mergeCell ref="B23:C23"/>
    <mergeCell ref="B24:C24"/>
    <mergeCell ref="B25:C25"/>
    <mergeCell ref="B16:C16"/>
    <mergeCell ref="A17:D17"/>
    <mergeCell ref="A18:D18"/>
    <mergeCell ref="A21:A22"/>
    <mergeCell ref="B21:C22"/>
    <mergeCell ref="D21:D22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A9:D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2023-09-17T13:49:08Z</dcterms:modified>
</cp:coreProperties>
</file>